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tl\Desktop\Work\Teaching\Weiterbildung\CAS HAIC\HS26\05-from-answers-to-processes\Materialien\Gruppenarbeit IV\"/>
    </mc:Choice>
  </mc:AlternateContent>
  <xr:revisionPtr revIDLastSave="0" documentId="13_ncr:1_{23C84969-94CE-4851-BA7C-1704228B15CF}" xr6:coauthVersionLast="47" xr6:coauthVersionMax="47" xr10:uidLastSave="{00000000-0000-0000-0000-000000000000}"/>
  <bookViews>
    <workbookView xWindow="7125" yWindow="-15150" windowWidth="19425" windowHeight="11505" firstSheet="1" activeTab="5" xr2:uid="{7B1C9AE6-11AF-423A-A411-A5160CF6A465}"/>
  </bookViews>
  <sheets>
    <sheet name="Metriken" sheetId="1" r:id="rId1"/>
    <sheet name="Fachliche Qualität" sheetId="2" r:id="rId2"/>
    <sheet name="Anforderungsabdeckung" sheetId="3" r:id="rId3"/>
    <sheet name="Transparenz" sheetId="4" r:id="rId4"/>
    <sheet name="Fehler" sheetId="5" r:id="rId5"/>
    <sheet name="Aufwand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 l="1"/>
  <c r="E3" i="1"/>
  <c r="D3" i="1"/>
  <c r="D4" i="1"/>
  <c r="C2" i="1"/>
  <c r="C3" i="1"/>
  <c r="C4" i="1"/>
  <c r="C6" i="1"/>
  <c r="B6" i="1"/>
  <c r="D6" i="1" s="1"/>
  <c r="E6" i="1" s="1"/>
  <c r="B4" i="1"/>
  <c r="B3" i="1"/>
  <c r="B2" i="1"/>
  <c r="G6" i="5"/>
  <c r="C5" i="1" s="1"/>
  <c r="F6" i="5"/>
  <c r="B5" i="1" s="1"/>
  <c r="D5" i="1" l="1"/>
  <c r="E5" i="1" s="1"/>
  <c r="D2" i="1"/>
  <c r="E2" i="1" s="1"/>
</calcChain>
</file>

<file path=xl/sharedStrings.xml><?xml version="1.0" encoding="utf-8"?>
<sst xmlns="http://schemas.openxmlformats.org/spreadsheetml/2006/main" count="66" uniqueCount="44">
  <si>
    <t>Metrik</t>
  </si>
  <si>
    <t>Single Pass</t>
  </si>
  <si>
    <t>Co-Construct</t>
  </si>
  <si>
    <t>Differenz</t>
  </si>
  <si>
    <t>Besser?</t>
  </si>
  <si>
    <t>Fachliche Qualität</t>
  </si>
  <si>
    <t>Anforderungsabdeckung</t>
  </si>
  <si>
    <t>Transparenz</t>
  </si>
  <si>
    <t>Gesamtdauer, Minuten</t>
  </si>
  <si>
    <t>Wert</t>
  </si>
  <si>
    <t>Beschreibung</t>
  </si>
  <si>
    <t>Ergebnis ist unbrauchbar oder überwiegend falsch</t>
  </si>
  <si>
    <t>gravierende fachliche Mängel</t>
  </si>
  <si>
    <t>mehrere relevante Fehler; starke Überarbeitung nötig</t>
  </si>
  <si>
    <t>grundsätzlich korrekt; einige relevante Korrekturen nötig</t>
  </si>
  <si>
    <t>weitgehend korrekt; nur kleinere Mängel</t>
  </si>
  <si>
    <t>im definierten Rahmen vollständig korrekt und belastbar</t>
  </si>
  <si>
    <t>Erfüllte Anforderungen</t>
  </si>
  <si>
    <t>Entscheidungen sind nicht nachvollziehbar</t>
  </si>
  <si>
    <t>nur das Endergebnis ist sichtbar</t>
  </si>
  <si>
    <t>einzelne Zwischenschritte sind sichtbar, zentrale Entscheidungen bleiben unklar</t>
  </si>
  <si>
    <t>die wichtigsten Entscheidungen sind nachvollziehbar</t>
  </si>
  <si>
    <t>fast alle relevanten Entscheidungen sind mit Begründungen dokumentiert</t>
  </si>
  <si>
    <t>alle kritischen Entscheidungen sind sichtbar, begründet und gezielt veränderbar</t>
  </si>
  <si>
    <t>Fehlerart</t>
  </si>
  <si>
    <t>Definition</t>
  </si>
  <si>
    <t>Fehlerpunkte</t>
  </si>
  <si>
    <t>Kritisch</t>
  </si>
  <si>
    <t>Ergebnis darf so nicht verwendet werden</t>
  </si>
  <si>
    <t>Wesentlich</t>
  </si>
  <si>
    <t>verfälscht das Ergebnis oder erfordert starke Überarbeitung</t>
  </si>
  <si>
    <t>Geringfügig</t>
  </si>
  <si>
    <t>lokaler Fehler mit begrenzter Wirkung</t>
  </si>
  <si>
    <t>Anzahl Fehler</t>
  </si>
  <si>
    <t>Ergebnis</t>
  </si>
  <si>
    <t>Gewichtet</t>
  </si>
  <si>
    <t>Minuten vom Start bis zum akzeptierten Ergebnis</t>
  </si>
  <si>
    <t>Gesamtdauer</t>
  </si>
  <si>
    <t>keine Anforderungen ist erfüllt</t>
  </si>
  <si>
    <t>alle Anforderungen sind erfüllt</t>
  </si>
  <si>
    <t>ein kleiner Teil der Anforderungen ist</t>
  </si>
  <si>
    <t>etwa die Hälfte der Anforderungen ist erfüllt</t>
  </si>
  <si>
    <t>die Mehrheit der Anforderungen ist erfüllt</t>
  </si>
  <si>
    <t>Fast alle Anforderungen sind erfüllt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</si>
</sst>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E2813-78A4-4E9D-9FF8-0A99E373550B}">
  <dimension ref="A1:E6"/>
  <sheetViews>
    <sheetView workbookViewId="0">
      <selection activeCell="D18" sqref="D18"/>
    </sheetView>
  </sheetViews>
  <sheetFormatPr defaultRowHeight="12.5" x14ac:dyDescent="0.25"/>
  <cols>
    <col min="1" max="1" width="20.26953125" bestFit="1" customWidth="1"/>
    <col min="2" max="2" width="10.81640625" bestFit="1" customWidth="1"/>
    <col min="3" max="3" width="14.453125" customWidth="1"/>
    <col min="4" max="4" width="11.453125" customWidth="1"/>
    <col min="5" max="5" width="9.6328125" customWidth="1"/>
  </cols>
  <sheetData>
    <row r="1" spans="1:5" ht="13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t="s">
        <v>5</v>
      </c>
      <c r="B2">
        <f>'Fachliche Qualität'!D3</f>
        <v>0</v>
      </c>
      <c r="C2">
        <f>'Fachliche Qualität'!E3</f>
        <v>0</v>
      </c>
      <c r="D2">
        <f>C2-B2</f>
        <v>0</v>
      </c>
      <c r="E2" t="b">
        <f>IF(D2&gt;0,TRUE,FALSE)</f>
        <v>0</v>
      </c>
    </row>
    <row r="3" spans="1:5" x14ac:dyDescent="0.25">
      <c r="A3" t="s">
        <v>6</v>
      </c>
      <c r="B3">
        <f>Anforderungsabdeckung!D3</f>
        <v>0</v>
      </c>
      <c r="C3">
        <f>Anforderungsabdeckung!E3</f>
        <v>0</v>
      </c>
      <c r="D3">
        <f t="shared" ref="D3:D6" si="0">C3-B3</f>
        <v>0</v>
      </c>
      <c r="E3" t="b">
        <f>IF(D3&gt;0,TRUE,FALSE)</f>
        <v>0</v>
      </c>
    </row>
    <row r="4" spans="1:5" x14ac:dyDescent="0.25">
      <c r="A4" t="s">
        <v>7</v>
      </c>
      <c r="B4">
        <f>Transparenz!D3</f>
        <v>0</v>
      </c>
      <c r="C4">
        <f>Transparenz!E3</f>
        <v>0</v>
      </c>
      <c r="D4">
        <f t="shared" si="0"/>
        <v>0</v>
      </c>
      <c r="E4" t="b">
        <f>IF(D4&gt;0,TRUE,FALSE)</f>
        <v>0</v>
      </c>
    </row>
    <row r="5" spans="1:5" x14ac:dyDescent="0.25">
      <c r="A5" t="s">
        <v>33</v>
      </c>
      <c r="B5">
        <f>Fehler!F6</f>
        <v>0</v>
      </c>
      <c r="C5">
        <f>Fehler!G6</f>
        <v>0</v>
      </c>
      <c r="D5">
        <f t="shared" si="0"/>
        <v>0</v>
      </c>
      <c r="E5" t="b">
        <f>IF(D5&lt;0,TRUE,FALSE)</f>
        <v>0</v>
      </c>
    </row>
    <row r="6" spans="1:5" x14ac:dyDescent="0.25">
      <c r="A6" t="s">
        <v>8</v>
      </c>
      <c r="B6">
        <f>Aufwand!D3</f>
        <v>0</v>
      </c>
      <c r="C6">
        <f>Aufwand!E3</f>
        <v>0</v>
      </c>
      <c r="D6">
        <f t="shared" si="0"/>
        <v>0</v>
      </c>
      <c r="E6" t="b">
        <f>IF(D6&lt;0,TRUE,FALSE)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70B2-D9FC-409C-8101-33E6DEB82B50}">
  <dimension ref="A1:E7"/>
  <sheetViews>
    <sheetView workbookViewId="0">
      <selection activeCell="D3" sqref="D3:E3"/>
    </sheetView>
  </sheetViews>
  <sheetFormatPr defaultRowHeight="12.5" x14ac:dyDescent="0.25"/>
  <cols>
    <col min="1" max="1" width="10.81640625" customWidth="1"/>
    <col min="2" max="2" width="46.7265625" customWidth="1"/>
    <col min="3" max="3" width="11.1796875" customWidth="1"/>
    <col min="4" max="4" width="13.08984375" customWidth="1"/>
    <col min="5" max="5" width="13.453125" customWidth="1"/>
  </cols>
  <sheetData>
    <row r="1" spans="1:5" ht="13" x14ac:dyDescent="0.3">
      <c r="A1" s="1" t="s">
        <v>9</v>
      </c>
      <c r="B1" s="1" t="s">
        <v>10</v>
      </c>
      <c r="D1" s="4" t="s">
        <v>34</v>
      </c>
    </row>
    <row r="2" spans="1:5" ht="13" x14ac:dyDescent="0.3">
      <c r="A2" s="2">
        <v>0</v>
      </c>
      <c r="B2" s="2" t="s">
        <v>11</v>
      </c>
      <c r="D2" s="4" t="s">
        <v>1</v>
      </c>
      <c r="E2" s="4" t="s">
        <v>2</v>
      </c>
    </row>
    <row r="3" spans="1:5" x14ac:dyDescent="0.25">
      <c r="A3" s="2">
        <v>1</v>
      </c>
      <c r="B3" s="2" t="s">
        <v>12</v>
      </c>
    </row>
    <row r="4" spans="1:5" x14ac:dyDescent="0.25">
      <c r="A4" s="2">
        <v>2</v>
      </c>
      <c r="B4" s="2" t="s">
        <v>13</v>
      </c>
    </row>
    <row r="5" spans="1:5" x14ac:dyDescent="0.25">
      <c r="A5" s="2">
        <v>3</v>
      </c>
      <c r="B5" s="2" t="s">
        <v>14</v>
      </c>
    </row>
    <row r="6" spans="1:5" x14ac:dyDescent="0.25">
      <c r="A6" s="2">
        <v>4</v>
      </c>
      <c r="B6" s="2" t="s">
        <v>15</v>
      </c>
    </row>
    <row r="7" spans="1:5" x14ac:dyDescent="0.25">
      <c r="A7" s="2">
        <v>5</v>
      </c>
      <c r="B7" s="2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CD31-D27D-47AF-B497-12B996017FA7}">
  <dimension ref="A1:E7"/>
  <sheetViews>
    <sheetView workbookViewId="0">
      <selection activeCell="B10" sqref="B10"/>
    </sheetView>
  </sheetViews>
  <sheetFormatPr defaultRowHeight="12.5" x14ac:dyDescent="0.25"/>
  <cols>
    <col min="1" max="1" width="4.90625" bestFit="1" customWidth="1"/>
    <col min="2" max="2" width="36" customWidth="1"/>
    <col min="4" max="4" width="11" bestFit="1" customWidth="1"/>
    <col min="5" max="5" width="12.36328125" customWidth="1"/>
  </cols>
  <sheetData>
    <row r="1" spans="1:5" ht="13" x14ac:dyDescent="0.3">
      <c r="A1" s="1" t="s">
        <v>9</v>
      </c>
      <c r="B1" s="1" t="s">
        <v>17</v>
      </c>
      <c r="D1" s="4" t="s">
        <v>34</v>
      </c>
    </row>
    <row r="2" spans="1:5" ht="13" x14ac:dyDescent="0.3">
      <c r="A2" s="2">
        <v>0</v>
      </c>
      <c r="B2" s="2" t="s">
        <v>38</v>
      </c>
      <c r="D2" s="4" t="s">
        <v>1</v>
      </c>
      <c r="E2" s="4" t="s">
        <v>2</v>
      </c>
    </row>
    <row r="3" spans="1:5" x14ac:dyDescent="0.25">
      <c r="A3" s="2">
        <v>1</v>
      </c>
      <c r="B3" s="2" t="s">
        <v>40</v>
      </c>
    </row>
    <row r="4" spans="1:5" ht="13.5" customHeight="1" x14ac:dyDescent="0.25">
      <c r="A4" s="2">
        <v>2</v>
      </c>
      <c r="B4" s="2" t="s">
        <v>41</v>
      </c>
    </row>
    <row r="5" spans="1:5" x14ac:dyDescent="0.25">
      <c r="A5" s="2">
        <v>3</v>
      </c>
      <c r="B5" s="2" t="s">
        <v>42</v>
      </c>
    </row>
    <row r="6" spans="1:5" x14ac:dyDescent="0.25">
      <c r="A6" s="2">
        <v>4</v>
      </c>
      <c r="B6" s="2" t="s">
        <v>43</v>
      </c>
    </row>
    <row r="7" spans="1:5" x14ac:dyDescent="0.25">
      <c r="A7" s="2">
        <v>5</v>
      </c>
      <c r="B7" s="3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A7C1-1E76-455A-A286-0C780590AFAD}">
  <dimension ref="A1:E7"/>
  <sheetViews>
    <sheetView workbookViewId="0">
      <selection activeCell="E11" sqref="E11"/>
    </sheetView>
  </sheetViews>
  <sheetFormatPr defaultRowHeight="12.5" x14ac:dyDescent="0.25"/>
  <cols>
    <col min="1" max="1" width="4.90625" bestFit="1" customWidth="1"/>
    <col min="2" max="2" width="66.1796875" customWidth="1"/>
    <col min="4" max="4" width="10.81640625" bestFit="1" customWidth="1"/>
    <col min="5" max="5" width="12.36328125" bestFit="1" customWidth="1"/>
  </cols>
  <sheetData>
    <row r="1" spans="1:5" ht="13" x14ac:dyDescent="0.3">
      <c r="A1" s="1" t="s">
        <v>9</v>
      </c>
      <c r="B1" s="1" t="s">
        <v>10</v>
      </c>
      <c r="D1" s="4" t="s">
        <v>34</v>
      </c>
    </row>
    <row r="2" spans="1:5" ht="13" x14ac:dyDescent="0.3">
      <c r="A2" s="2">
        <v>0</v>
      </c>
      <c r="B2" s="2" t="s">
        <v>18</v>
      </c>
      <c r="D2" s="4" t="s">
        <v>1</v>
      </c>
      <c r="E2" s="4" t="s">
        <v>2</v>
      </c>
    </row>
    <row r="3" spans="1:5" x14ac:dyDescent="0.25">
      <c r="A3" s="2">
        <v>1</v>
      </c>
      <c r="B3" s="2" t="s">
        <v>19</v>
      </c>
    </row>
    <row r="4" spans="1:5" x14ac:dyDescent="0.25">
      <c r="A4" s="2">
        <v>2</v>
      </c>
      <c r="B4" s="2" t="s">
        <v>20</v>
      </c>
    </row>
    <row r="5" spans="1:5" x14ac:dyDescent="0.25">
      <c r="A5" s="2">
        <v>3</v>
      </c>
      <c r="B5" s="2" t="s">
        <v>21</v>
      </c>
    </row>
    <row r="6" spans="1:5" x14ac:dyDescent="0.25">
      <c r="A6" s="2">
        <v>4</v>
      </c>
      <c r="B6" s="2" t="s">
        <v>22</v>
      </c>
    </row>
    <row r="7" spans="1:5" x14ac:dyDescent="0.25">
      <c r="A7" s="2">
        <v>5</v>
      </c>
      <c r="B7" s="2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3480A-E7A7-423B-B854-2597E1323B86}">
  <dimension ref="A1:G6"/>
  <sheetViews>
    <sheetView workbookViewId="0">
      <selection activeCell="F3" sqref="F3:G5"/>
    </sheetView>
  </sheetViews>
  <sheetFormatPr defaultRowHeight="12.5" x14ac:dyDescent="0.25"/>
  <cols>
    <col min="1" max="1" width="12.6328125" customWidth="1"/>
    <col min="2" max="2" width="49.54296875" customWidth="1"/>
    <col min="3" max="3" width="18.81640625" customWidth="1"/>
    <col min="5" max="5" width="13.7265625" customWidth="1"/>
    <col min="6" max="7" width="12.36328125" bestFit="1" customWidth="1"/>
  </cols>
  <sheetData>
    <row r="1" spans="1:7" ht="13" x14ac:dyDescent="0.3">
      <c r="A1" s="1" t="s">
        <v>24</v>
      </c>
      <c r="B1" s="1" t="s">
        <v>25</v>
      </c>
      <c r="C1" s="1" t="s">
        <v>26</v>
      </c>
      <c r="F1" s="4" t="s">
        <v>34</v>
      </c>
    </row>
    <row r="2" spans="1:7" ht="13" x14ac:dyDescent="0.3">
      <c r="A2" s="2" t="s">
        <v>27</v>
      </c>
      <c r="B2" s="2" t="s">
        <v>28</v>
      </c>
      <c r="C2" s="2">
        <v>5</v>
      </c>
      <c r="F2" s="4" t="s">
        <v>1</v>
      </c>
      <c r="G2" s="4" t="s">
        <v>2</v>
      </c>
    </row>
    <row r="3" spans="1:7" ht="13" x14ac:dyDescent="0.25">
      <c r="A3" s="2" t="s">
        <v>29</v>
      </c>
      <c r="B3" s="2" t="s">
        <v>30</v>
      </c>
      <c r="C3" s="2">
        <v>3</v>
      </c>
      <c r="E3" s="5" t="s">
        <v>27</v>
      </c>
    </row>
    <row r="4" spans="1:7" ht="13" x14ac:dyDescent="0.25">
      <c r="A4" s="2" t="s">
        <v>31</v>
      </c>
      <c r="B4" s="2" t="s">
        <v>32</v>
      </c>
      <c r="C4" s="2">
        <v>1</v>
      </c>
      <c r="E4" s="5" t="s">
        <v>29</v>
      </c>
    </row>
    <row r="5" spans="1:7" ht="13" x14ac:dyDescent="0.25">
      <c r="E5" s="5" t="s">
        <v>31</v>
      </c>
    </row>
    <row r="6" spans="1:7" ht="13" x14ac:dyDescent="0.3">
      <c r="E6" s="7" t="s">
        <v>35</v>
      </c>
      <c r="F6" s="6">
        <f>5*F3+3*F4+1*F5</f>
        <v>0</v>
      </c>
      <c r="G6" s="6">
        <f>5*G3+3*G4+1*G5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465E-F6A5-44CF-8AF9-BCDC298D2D77}">
  <dimension ref="A1:E2"/>
  <sheetViews>
    <sheetView tabSelected="1" workbookViewId="0">
      <selection activeCell="D3" sqref="D3:E3"/>
    </sheetView>
  </sheetViews>
  <sheetFormatPr defaultRowHeight="12.5" x14ac:dyDescent="0.25"/>
  <cols>
    <col min="1" max="1" width="13.08984375" bestFit="1" customWidth="1"/>
    <col min="2" max="2" width="40.26953125" bestFit="1" customWidth="1"/>
    <col min="4" max="4" width="10.81640625" bestFit="1" customWidth="1"/>
    <col min="5" max="5" width="12.36328125" bestFit="1" customWidth="1"/>
  </cols>
  <sheetData>
    <row r="1" spans="1:5" ht="13" x14ac:dyDescent="0.3">
      <c r="A1" s="1" t="s">
        <v>9</v>
      </c>
      <c r="B1" s="1" t="s">
        <v>17</v>
      </c>
      <c r="D1" s="4" t="s">
        <v>34</v>
      </c>
    </row>
    <row r="2" spans="1:5" ht="13" x14ac:dyDescent="0.3">
      <c r="A2" s="4" t="s">
        <v>37</v>
      </c>
      <c r="B2" t="s">
        <v>36</v>
      </c>
      <c r="D2" s="4" t="s">
        <v>1</v>
      </c>
      <c r="E2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Metriken</vt:lpstr>
      <vt:lpstr>Fachliche Qualität</vt:lpstr>
      <vt:lpstr>Anforderungsabdeckung</vt:lpstr>
      <vt:lpstr>Transparenz</vt:lpstr>
      <vt:lpstr>Fehler</vt:lpstr>
      <vt:lpstr>Aufwand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Winter Michael (witl)</dc:creator>
  <cp:lastModifiedBy>Winter Michael (witl)</cp:lastModifiedBy>
  <dcterms:created xsi:type="dcterms:W3CDTF">2026-08-19T12:34:12Z</dcterms:created>
  <dcterms:modified xsi:type="dcterms:W3CDTF">2026-09-04T07:55:43Z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2026-08-19T12:35:56Z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15f16e71-a7ae-46ae-9fb5-a8cd3e60ade6</vt:lpwstr>
  </property>
  <property fmtid="{D5CDD505-2E9C-101B-9397-08002B2CF9AE}" pid="8" name="MSIP_Label_10d9bad3-6dac-4e9a-89a3-89f3b8d247b2_ContentBits">
    <vt:lpwstr>0</vt:lpwstr>
  </property>
  <property fmtid="{D5CDD505-2E9C-101B-9397-08002B2CF9AE}" pid="9" name="MSIP_Label_10d9bad3-6dac-4e9a-89a3-89f3b8d247b2_Tag">
    <vt:lpwstr>10, 3, 0, 1</vt:lpwstr>
  </property>
</Properties>
</file>